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Monica Documenti\ASSENZE\"/>
    </mc:Choice>
  </mc:AlternateContent>
  <bookViews>
    <workbookView xWindow="0" yWindow="0" windowWidth="28800" windowHeight="1183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11" i="1" l="1"/>
  <c r="D9" i="1" l="1"/>
  <c r="D5" i="1"/>
  <c r="F5" i="1" s="1"/>
  <c r="G5" i="1" s="1"/>
  <c r="D6" i="1"/>
  <c r="F6" i="1" s="1"/>
  <c r="G6" i="1" s="1"/>
  <c r="D7" i="1"/>
  <c r="D8" i="1"/>
  <c r="D10" i="1"/>
  <c r="C11" i="1"/>
  <c r="F10" i="1" l="1"/>
  <c r="G10" i="1" s="1"/>
  <c r="F8" i="1"/>
  <c r="G8" i="1" s="1"/>
  <c r="F7" i="1"/>
  <c r="G7" i="1" s="1"/>
  <c r="F9" i="1"/>
  <c r="G9" i="1" s="1"/>
  <c r="D11" i="1"/>
</calcChain>
</file>

<file path=xl/sharedStrings.xml><?xml version="1.0" encoding="utf-8"?>
<sst xmlns="http://schemas.openxmlformats.org/spreadsheetml/2006/main" count="19" uniqueCount="19">
  <si>
    <t>Legge 69/2009 - articolo 21 - comma 1 - tassi di assenza e di maggiore presenza del personale distinti per settore</t>
  </si>
  <si>
    <t>% assenze *</t>
  </si>
  <si>
    <t>% presenze  * *</t>
  </si>
  <si>
    <t xml:space="preserve"> Legenda:</t>
  </si>
  <si>
    <t>giorni utili</t>
  </si>
  <si>
    <t xml:space="preserve">Totali </t>
  </si>
  <si>
    <t>AREA/SETTORE</t>
  </si>
  <si>
    <t>totale assenze</t>
  </si>
  <si>
    <t>AFFARI GENERALI</t>
  </si>
  <si>
    <t>POLIZIA LOCALE</t>
  </si>
  <si>
    <r>
      <t>*</t>
    </r>
    <r>
      <rPr>
        <b/>
        <sz val="10"/>
        <rFont val="Agency FB"/>
        <family val="2"/>
      </rPr>
      <t xml:space="preserve"> </t>
    </r>
    <r>
      <rPr>
        <b/>
        <u/>
        <sz val="10"/>
        <rFont val="Agency FB"/>
        <family val="2"/>
      </rPr>
      <t>Tasso di assenza</t>
    </r>
    <r>
      <rPr>
        <sz val="10"/>
        <rFont val="Agency FB"/>
        <family val="2"/>
      </rPr>
      <t>. Il dato relativo alle percentuali di assenza del personale è individuato rapportando il numero dei giorni di assenza complessivi al numero dei giorni lavorativi del mese di riferimento. Nel computo delle assenze sono calcolati insieme, in modo indifferenziato, tutti i giorni di mancata presenza lavorativa, a qualsiasi titolo verificatasi (malattia, ferie, permessi, aspettativa, congedo obbligatorio, ecc.).</t>
    </r>
  </si>
  <si>
    <r>
      <t xml:space="preserve">* * </t>
    </r>
    <r>
      <rPr>
        <b/>
        <u/>
        <sz val="10"/>
        <rFont val="Agency FB"/>
        <family val="2"/>
      </rPr>
      <t xml:space="preserve">Tasso di maggior presenza </t>
    </r>
    <r>
      <rPr>
        <u/>
        <sz val="10"/>
        <rFont val="Agency FB"/>
        <family val="2"/>
      </rPr>
      <t>.</t>
    </r>
    <r>
      <rPr>
        <sz val="10"/>
        <rFont val="Agency FB"/>
        <family val="2"/>
      </rPr>
      <t xml:space="preserve"> Il dato relativo alla presenza emerge dal rapporto percentuale tra il numero dei giorni lavorativi complessivamente prestati dal personale e il numero dei giorni lavorativi del mese di riferimento.</t>
    </r>
  </si>
  <si>
    <t xml:space="preserve">ECONOMICO FINANZIARIA PERSONALE TRIBUTI </t>
  </si>
  <si>
    <t xml:space="preserve">AREA SOCIO CULTURALE ED ISTRUZIONE </t>
  </si>
  <si>
    <t xml:space="preserve">AREA LAVORI PUBBLICI </t>
  </si>
  <si>
    <t xml:space="preserve">AREA EDILIZIA PRIV./ URBANISTICA </t>
  </si>
  <si>
    <t xml:space="preserve">gg. lavorativi                </t>
  </si>
  <si>
    <t xml:space="preserve">n. lavoratori             del settore                 </t>
  </si>
  <si>
    <t xml:space="preserve"> Dati dall' 01.10.2019  al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</si>
</sst>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gency FB"/>
      <family val="2"/>
    </font>
    <font>
      <sz val="10"/>
      <name val="Agency FB"/>
      <family val="2"/>
    </font>
    <font>
      <b/>
      <sz val="10"/>
      <name val="Agency FB"/>
      <family val="2"/>
    </font>
    <font>
      <sz val="12"/>
      <name val="Agency FB"/>
      <family val="2"/>
    </font>
    <font>
      <b/>
      <sz val="14"/>
      <name val="Agency FB"/>
      <family val="2"/>
    </font>
    <font>
      <b/>
      <u/>
      <sz val="10"/>
      <name val="Agency FB"/>
      <family val="2"/>
    </font>
    <font>
      <u/>
      <sz val="10"/>
      <name val="Agency FB"/>
      <family val="2"/>
    </font>
    <font>
      <b/>
      <sz val="18"/>
      <name val="Agency FB"/>
      <family val="2"/>
    </font>
    <font>
      <b/>
      <sz val="11"/>
      <name val="Agency FB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4" fillId="0" borderId="1" xfId="0" applyFont="1" applyFill="1" applyBorder="1" applyAlignment="1">
      <alignment horizontal="center"/>
    </xf>
    <xf numFmtId="9" fontId="7" fillId="0" borderId="3" xfId="1" applyFont="1" applyBorder="1" applyAlignment="1">
      <alignment horizontal="center"/>
    </xf>
    <xf numFmtId="9" fontId="7" fillId="0" borderId="4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11" sqref="E11"/>
    </sheetView>
  </sheetViews>
  <sheetFormatPr defaultRowHeight="12.75"/>
  <cols>
    <col min="1" max="1" width="40.85546875" customWidth="1"/>
    <col min="2" max="2" width="14.5703125" customWidth="1"/>
    <col min="3" max="3" width="13.42578125" customWidth="1"/>
    <col min="4" max="4" width="13.140625" customWidth="1"/>
    <col min="5" max="5" width="14.140625" customWidth="1"/>
    <col min="6" max="6" width="13.140625" customWidth="1"/>
    <col min="7" max="7" width="14.140625" customWidth="1"/>
  </cols>
  <sheetData>
    <row r="1" spans="1:8">
      <c r="A1" s="19" t="s">
        <v>0</v>
      </c>
      <c r="B1" s="19"/>
      <c r="C1" s="19"/>
      <c r="D1" s="19"/>
      <c r="E1" s="19"/>
      <c r="F1" s="19"/>
      <c r="G1" s="19"/>
    </row>
    <row r="2" spans="1:8">
      <c r="A2" s="5"/>
      <c r="B2" s="5"/>
      <c r="C2" s="5"/>
      <c r="D2" s="5"/>
      <c r="E2" s="5"/>
      <c r="F2" s="5"/>
      <c r="G2" s="5"/>
    </row>
    <row r="3" spans="1:8" ht="23.25">
      <c r="A3" s="20" t="s">
        <v>18</v>
      </c>
      <c r="B3" s="20"/>
      <c r="C3" s="20"/>
      <c r="D3" s="20"/>
      <c r="E3" s="20"/>
      <c r="F3" s="20"/>
      <c r="G3" s="20"/>
    </row>
    <row r="4" spans="1:8" ht="64.5" customHeight="1">
      <c r="A4" s="14" t="s">
        <v>6</v>
      </c>
      <c r="B4" s="6" t="s">
        <v>16</v>
      </c>
      <c r="C4" s="6" t="s">
        <v>17</v>
      </c>
      <c r="D4" s="6" t="s">
        <v>4</v>
      </c>
      <c r="E4" s="6" t="s">
        <v>7</v>
      </c>
      <c r="F4" s="6" t="s">
        <v>1</v>
      </c>
      <c r="G4" s="6" t="s">
        <v>2</v>
      </c>
      <c r="H4" s="1"/>
    </row>
    <row r="5" spans="1:8" ht="25.5" customHeight="1">
      <c r="A5" s="3" t="s">
        <v>8</v>
      </c>
      <c r="B5" s="7">
        <v>25</v>
      </c>
      <c r="C5" s="7">
        <v>7</v>
      </c>
      <c r="D5" s="7">
        <f t="shared" ref="D5:D10" si="0">B5*C5</f>
        <v>175</v>
      </c>
      <c r="E5" s="7">
        <v>38.5</v>
      </c>
      <c r="F5" s="8">
        <f t="shared" ref="F5:F10" si="1">E5/D5</f>
        <v>0.22</v>
      </c>
      <c r="G5" s="9">
        <f t="shared" ref="G5:G10" si="2">100%-F5</f>
        <v>0.78</v>
      </c>
    </row>
    <row r="6" spans="1:8" ht="32.450000000000003" customHeight="1">
      <c r="A6" s="15" t="s">
        <v>12</v>
      </c>
      <c r="B6" s="7">
        <v>25</v>
      </c>
      <c r="C6" s="7">
        <v>5</v>
      </c>
      <c r="D6" s="7">
        <f t="shared" si="0"/>
        <v>125</v>
      </c>
      <c r="E6" s="7">
        <v>4</v>
      </c>
      <c r="F6" s="8">
        <f t="shared" si="1"/>
        <v>3.2000000000000001E-2</v>
      </c>
      <c r="G6" s="9">
        <f t="shared" si="2"/>
        <v>0.96799999999999997</v>
      </c>
    </row>
    <row r="7" spans="1:8" ht="34.5" customHeight="1">
      <c r="A7" s="15" t="s">
        <v>13</v>
      </c>
      <c r="B7" s="7">
        <v>25</v>
      </c>
      <c r="C7" s="7">
        <v>7</v>
      </c>
      <c r="D7" s="7">
        <f t="shared" si="0"/>
        <v>175</v>
      </c>
      <c r="E7" s="7">
        <v>13.5</v>
      </c>
      <c r="F7" s="8">
        <f t="shared" si="1"/>
        <v>7.7142857142857138E-2</v>
      </c>
      <c r="G7" s="9">
        <f t="shared" si="2"/>
        <v>0.92285714285714282</v>
      </c>
    </row>
    <row r="8" spans="1:8" ht="25.5" customHeight="1">
      <c r="A8" s="3" t="s">
        <v>14</v>
      </c>
      <c r="B8" s="7">
        <v>23</v>
      </c>
      <c r="C8" s="7">
        <v>3</v>
      </c>
      <c r="D8" s="7">
        <f t="shared" si="0"/>
        <v>69</v>
      </c>
      <c r="E8" s="7">
        <v>5.5</v>
      </c>
      <c r="F8" s="8">
        <f t="shared" si="1"/>
        <v>7.9710144927536225E-2</v>
      </c>
      <c r="G8" s="9">
        <f t="shared" si="2"/>
        <v>0.92028985507246375</v>
      </c>
    </row>
    <row r="9" spans="1:8" ht="25.5" customHeight="1">
      <c r="A9" s="3" t="s">
        <v>15</v>
      </c>
      <c r="B9" s="7">
        <v>23</v>
      </c>
      <c r="C9" s="7">
        <v>5</v>
      </c>
      <c r="D9" s="7">
        <f t="shared" si="0"/>
        <v>115</v>
      </c>
      <c r="E9" s="7">
        <v>15</v>
      </c>
      <c r="F9" s="8">
        <f t="shared" si="1"/>
        <v>0.13043478260869565</v>
      </c>
      <c r="G9" s="9">
        <f t="shared" si="2"/>
        <v>0.86956521739130432</v>
      </c>
    </row>
    <row r="10" spans="1:8" ht="26.25" customHeight="1">
      <c r="A10" s="3" t="s">
        <v>9</v>
      </c>
      <c r="B10" s="7">
        <v>27</v>
      </c>
      <c r="C10" s="7">
        <v>5</v>
      </c>
      <c r="D10" s="7">
        <f t="shared" si="0"/>
        <v>135</v>
      </c>
      <c r="E10" s="7">
        <v>25</v>
      </c>
      <c r="F10" s="8">
        <f t="shared" si="1"/>
        <v>0.18518518518518517</v>
      </c>
      <c r="G10" s="9">
        <f t="shared" si="2"/>
        <v>0.81481481481481488</v>
      </c>
    </row>
    <row r="11" spans="1:8" ht="23.25" customHeight="1">
      <c r="A11" s="4" t="s">
        <v>5</v>
      </c>
      <c r="B11" s="10"/>
      <c r="C11" s="11">
        <f>SUM(C5:C10)</f>
        <v>32</v>
      </c>
      <c r="D11" s="7">
        <f>SUM(D5:D10)</f>
        <v>794</v>
      </c>
      <c r="E11" s="7">
        <f>SUM(E5:E10)</f>
        <v>101.5</v>
      </c>
      <c r="F11" s="12"/>
      <c r="G11" s="13"/>
    </row>
    <row r="12" spans="1:8" ht="25.5" customHeight="1" thickBot="1">
      <c r="A12" s="21" t="s">
        <v>3</v>
      </c>
      <c r="B12" s="21"/>
      <c r="C12" s="21"/>
      <c r="D12" s="21"/>
      <c r="E12" s="21"/>
      <c r="F12" s="21"/>
      <c r="G12" s="21"/>
    </row>
    <row r="13" spans="1:8" ht="53.25" customHeight="1" thickBot="1">
      <c r="A13" s="22" t="s">
        <v>10</v>
      </c>
      <c r="B13" s="23"/>
      <c r="C13" s="23"/>
      <c r="D13" s="23"/>
      <c r="E13" s="23"/>
      <c r="F13" s="23"/>
      <c r="G13" s="24"/>
    </row>
    <row r="14" spans="1:8" ht="42" customHeight="1" thickBot="1">
      <c r="A14" s="16" t="s">
        <v>11</v>
      </c>
      <c r="B14" s="17"/>
      <c r="C14" s="17"/>
      <c r="D14" s="17"/>
      <c r="E14" s="17"/>
      <c r="F14" s="17"/>
      <c r="G14" s="18"/>
    </row>
    <row r="15" spans="1:8">
      <c r="A15" s="2"/>
      <c r="B15" s="2"/>
      <c r="C15" s="2"/>
      <c r="D15" s="2"/>
      <c r="E15" s="2"/>
      <c r="F15" s="2"/>
      <c r="G15" s="2"/>
    </row>
  </sheetData>
  <mergeCells count="5">
    <mergeCell ref="A14:G14"/>
    <mergeCell ref="A1:G1"/>
    <mergeCell ref="A3:G3"/>
    <mergeCell ref="A12:G12"/>
    <mergeCell ref="A13:G13"/>
  </mergeCells>
  <phoneticPr fontId="2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Pandino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Maglio</dc:creator>
  <cp:lastModifiedBy>Monica Maglio</cp:lastModifiedBy>
  <cp:lastPrinted>2019-11-05T14:08:36Z</cp:lastPrinted>
  <dcterms:created xsi:type="dcterms:W3CDTF">2009-08-28T09:13:40Z</dcterms:created>
  <dcterms:modified xsi:type="dcterms:W3CDTF">2019-11-05T14:09:08Z</dcterms:modified>
</cp:coreProperties>
</file>